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owak\OneDrive\Pulpit\KSP.042.36.2025 Produkty na warsztaty ekologiczne\"/>
    </mc:Choice>
  </mc:AlternateContent>
  <xr:revisionPtr revIDLastSave="0" documentId="13_ncr:1_{F0DED3B5-F473-4E50-AFF3-B9D9E32A41AA}" xr6:coauthVersionLast="47" xr6:coauthVersionMax="47" xr10:uidLastSave="{00000000-0000-0000-0000-000000000000}"/>
  <bookViews>
    <workbookView xWindow="13965" yWindow="390" windowWidth="13530" windowHeight="14880" firstSheet="1" activeTab="1" xr2:uid="{63B761F6-1EB0-466B-93F9-222BAD5BE8E3}"/>
  </bookViews>
  <sheets>
    <sheet name="Szacunek" sheetId="6" r:id="rId1"/>
    <sheet name="Zamówienie zbiorcz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J17" i="2"/>
  <c r="I18" i="2"/>
  <c r="I19" i="2"/>
  <c r="I20" i="2"/>
  <c r="I21" i="2"/>
  <c r="I22" i="2"/>
  <c r="I23" i="2"/>
  <c r="J23" i="2"/>
  <c r="G17" i="2"/>
  <c r="G18" i="2"/>
  <c r="J18" i="2" s="1"/>
  <c r="G19" i="2"/>
  <c r="J19" i="2" s="1"/>
  <c r="G20" i="2"/>
  <c r="J20" i="2" s="1"/>
  <c r="G21" i="2"/>
  <c r="J21" i="2" s="1"/>
  <c r="G22" i="2"/>
  <c r="J22" i="2" s="1"/>
  <c r="G23" i="2"/>
  <c r="I14" i="2" l="1"/>
  <c r="G14" i="2"/>
  <c r="J14" i="2" s="1"/>
  <c r="I13" i="2"/>
  <c r="G13" i="2"/>
  <c r="J13" i="2" s="1"/>
  <c r="I12" i="2"/>
  <c r="G12" i="2"/>
  <c r="J12" i="2" s="1"/>
  <c r="J11" i="2"/>
  <c r="I11" i="2"/>
  <c r="G11" i="2"/>
  <c r="I10" i="2"/>
  <c r="G10" i="2"/>
  <c r="J10" i="2" s="1"/>
  <c r="I9" i="2"/>
  <c r="G9" i="2"/>
  <c r="J9" i="2" s="1"/>
  <c r="I8" i="2"/>
  <c r="G8" i="2"/>
  <c r="J8" i="2" s="1"/>
  <c r="I7" i="2"/>
  <c r="G7" i="2"/>
  <c r="J7" i="2" s="1"/>
  <c r="G6" i="2"/>
  <c r="J6" i="2" s="1"/>
  <c r="G15" i="2"/>
  <c r="J15" i="2" s="1"/>
  <c r="G16" i="2"/>
  <c r="G24" i="2"/>
  <c r="G5" i="2"/>
  <c r="I6" i="2"/>
  <c r="I15" i="2"/>
  <c r="I16" i="2"/>
  <c r="I5" i="2"/>
  <c r="I24" i="2"/>
  <c r="I24" i="6"/>
  <c r="I19" i="6"/>
  <c r="I18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27" i="6"/>
  <c r="I26" i="6"/>
  <c r="I23" i="6"/>
  <c r="I21" i="6"/>
  <c r="I13" i="6"/>
  <c r="I12" i="6"/>
  <c r="I47" i="6"/>
  <c r="I46" i="6"/>
  <c r="I43" i="6"/>
  <c r="I33" i="6"/>
  <c r="I17" i="6"/>
  <c r="I5" i="6"/>
  <c r="I28" i="6"/>
  <c r="I29" i="6"/>
  <c r="I30" i="6"/>
  <c r="I32" i="6"/>
  <c r="I34" i="6"/>
  <c r="I35" i="6"/>
  <c r="I36" i="6"/>
  <c r="I37" i="6"/>
  <c r="I38" i="6"/>
  <c r="I45" i="6"/>
  <c r="I39" i="6"/>
  <c r="I40" i="6"/>
  <c r="I41" i="6"/>
  <c r="I42" i="6"/>
  <c r="I31" i="6"/>
  <c r="I14" i="6"/>
  <c r="I15" i="6"/>
  <c r="I16" i="6"/>
  <c r="I20" i="6"/>
  <c r="I22" i="6"/>
  <c r="I44" i="6"/>
  <c r="I25" i="6"/>
  <c r="I27" i="2" l="1"/>
  <c r="J24" i="2"/>
  <c r="J16" i="2"/>
  <c r="J5" i="2"/>
  <c r="J27" i="2" s="1"/>
  <c r="I11" i="6"/>
  <c r="I10" i="6"/>
  <c r="I9" i="6"/>
  <c r="I8" i="6"/>
  <c r="I7" i="6"/>
  <c r="I6" i="6"/>
  <c r="I70" i="6" l="1"/>
</calcChain>
</file>

<file path=xl/sharedStrings.xml><?xml version="1.0" encoding="utf-8"?>
<sst xmlns="http://schemas.openxmlformats.org/spreadsheetml/2006/main" count="131" uniqueCount="109">
  <si>
    <t>1.</t>
  </si>
  <si>
    <t>2.</t>
  </si>
  <si>
    <t>3.</t>
  </si>
  <si>
    <t>4.</t>
  </si>
  <si>
    <t>Liczba sztuk</t>
  </si>
  <si>
    <t>Lp.</t>
  </si>
  <si>
    <t>Nazwa produktu</t>
  </si>
  <si>
    <t>Jednostka miary</t>
  </si>
  <si>
    <t>szt.</t>
  </si>
  <si>
    <t>Cena jednostkowa netto</t>
  </si>
  <si>
    <t>VAT</t>
  </si>
  <si>
    <t>Cena jednostkowa brutto</t>
  </si>
  <si>
    <t>Razem</t>
  </si>
  <si>
    <t>5.</t>
  </si>
  <si>
    <t>6.</t>
  </si>
  <si>
    <t>Szacowana wartość zamówienia</t>
  </si>
  <si>
    <t>Cena łączna brutto</t>
  </si>
  <si>
    <t>Szacunek wartości zamówienia</t>
  </si>
  <si>
    <t xml:space="preserve">Cena jednostkowa brutto </t>
  </si>
  <si>
    <t>7.</t>
  </si>
  <si>
    <t>zest.</t>
  </si>
  <si>
    <t>11.</t>
  </si>
  <si>
    <t>20.</t>
  </si>
  <si>
    <t>10.</t>
  </si>
  <si>
    <t>8.</t>
  </si>
  <si>
    <t>9.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</si>
  <si>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</si>
  <si>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</si>
  <si>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</si>
  <si>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</si>
  <si>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</si>
  <si>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</si>
  <si>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</si>
  <si>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</si>
  <si>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</si>
  <si>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</si>
  <si>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</si>
  <si>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</si>
  <si>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</si>
  <si>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</si>
  <si>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</si>
  <si>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</si>
  <si>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</si>
  <si>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</si>
  <si>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</si>
  <si>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</si>
  <si>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</si>
  <si>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</si>
  <si>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</si>
  <si>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</si>
  <si>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</si>
  <si>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</si>
  <si>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</si>
  <si>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</si>
  <si>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</si>
  <si>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</si>
  <si>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</si>
  <si>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</si>
  <si>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</si>
  <si>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</si>
  <si>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</si>
  <si>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</si>
  <si>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</si>
  <si>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</si>
  <si>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</si>
  <si>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</si>
  <si>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</si>
  <si>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</si>
  <si>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</si>
  <si>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</si>
  <si>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</si>
  <si>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</si>
  <si>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</si>
  <si>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</si>
  <si>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</si>
  <si>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</si>
  <si>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</si>
  <si>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</si>
  <si>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</si>
  <si>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Miejscowość i data</t>
  </si>
  <si>
    <t>Podpis osoby szacującej zamówienie</t>
  </si>
  <si>
    <t>...........….....................................</t>
  </si>
  <si>
    <t>...............................................….........................</t>
  </si>
  <si>
    <t xml:space="preserve">KSP.042.31.2025    </t>
  </si>
  <si>
    <t>Razem:</t>
  </si>
  <si>
    <r>
      <t xml:space="preserve"> 
</t>
    </r>
    <r>
      <rPr>
        <sz val="11"/>
        <rFont val="Calibri"/>
        <family val="2"/>
        <charset val="238"/>
        <scheme val="minor"/>
      </rPr>
      <t>Projekt współfinansowany ze środków Europejskiego Funduszu Społecznego Plus (EFS+) w ramach programu regionalnego Fundusze Europejskie dla Świętokrzyskiego 2021-2027</t>
    </r>
  </si>
  <si>
    <t>Konewka 5l z sitkiem</t>
  </si>
  <si>
    <t>Konewka ogrodowa 3 l z sitkiem</t>
  </si>
  <si>
    <t>Ziemia uniwersalna do warzyw i kwiatów 80 l</t>
  </si>
  <si>
    <t xml:space="preserve">Zestaw narzędzi ogrodniczych - motyczka, łopatka, widełki </t>
  </si>
  <si>
    <t xml:space="preserve">Sekator ręczny do drzew I krzewów </t>
  </si>
  <si>
    <t>Sekator nożycowy</t>
  </si>
  <si>
    <t>Nawóz do róż 1 kg</t>
  </si>
  <si>
    <t>Nawóz do hortensji 1 kg</t>
  </si>
  <si>
    <t>Szpadel</t>
  </si>
  <si>
    <t>Widły ogrodowe</t>
  </si>
  <si>
    <t>Obornik granulowany kurzy 25 kg</t>
  </si>
  <si>
    <t>op</t>
  </si>
  <si>
    <t>Zbiorniki na wodę deszczową o pojemności 500 l z zestawem akcesoriów</t>
  </si>
  <si>
    <t>zest</t>
  </si>
  <si>
    <t>Karmnik dla ptaków do samodzielnego montażu</t>
  </si>
  <si>
    <t>Skrzynia/podniesiona grządka na warzywa do szklarni 120x60x50</t>
  </si>
  <si>
    <t>Olej lniany Impregnat do drewna naturalny 5l</t>
  </si>
  <si>
    <t>Tyczka bambusowa 2m</t>
  </si>
  <si>
    <t>Tyczka bambusowa 45 cm</t>
  </si>
  <si>
    <t>Pistolet do kleju na gorąco</t>
  </si>
  <si>
    <t>Klej do pistoletu na gorąco</t>
  </si>
  <si>
    <t xml:space="preserve">Kwietnik drewniany JELEŃ </t>
  </si>
  <si>
    <t xml:space="preserve">KSP.042.36.2025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</si>
</sst>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164" fontId="6" fillId="2" borderId="1" xfId="0" applyNumberFormat="1" applyFont="1" applyFill="1" applyBorder="1"/>
    <xf numFmtId="0" fontId="5" fillId="0" borderId="1" xfId="0" applyFont="1" applyBorder="1"/>
    <xf numFmtId="164" fontId="4" fillId="2" borderId="2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6" fillId="0" borderId="0" xfId="0" applyFont="1"/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2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/>
    <xf numFmtId="164" fontId="2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164" fontId="6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9" fontId="2" fillId="0" borderId="0" xfId="1" applyFont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8</xdr:col>
      <xdr:colOff>548120</xdr:colOff>
      <xdr:row>0</xdr:row>
      <xdr:rowOff>613064</xdr:rowOff>
    </xdr:to>
    <xdr:pic>
      <xdr:nvPicPr>
        <xdr:cNvPr id="2" name="officeArt object" descr="Zestawienie znaków tj.: &#10;Znak marki Fundusze Europejskie dla Świętokrzyskiego, &#10;Znak barw Rzeczpospolitej Polskiej, Znak UE, Znak województwa świętokrzyskiego">
          <a:extLst>
            <a:ext uri="{FF2B5EF4-FFF2-40B4-BE49-F238E27FC236}">
              <a16:creationId xmlns:a16="http://schemas.microsoft.com/office/drawing/2014/main" id="{734702F0-53CA-185A-E9C6-FCAD96EB323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57150"/>
          <a:ext cx="7206095" cy="55591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169055</xdr:colOff>
      <xdr:row>0</xdr:row>
      <xdr:rowOff>83332</xdr:rowOff>
    </xdr:from>
    <xdr:to>
      <xdr:col>9</xdr:col>
      <xdr:colOff>557857</xdr:colOff>
      <xdr:row>0</xdr:row>
      <xdr:rowOff>683719</xdr:rowOff>
    </xdr:to>
    <xdr:pic>
      <xdr:nvPicPr>
        <xdr:cNvPr id="15" name="1">
          <a:extLst>
            <a:ext uri="{FF2B5EF4-FFF2-40B4-BE49-F238E27FC236}">
              <a16:creationId xmlns:a16="http://schemas.microsoft.com/office/drawing/2014/main" id="{012BF9E1-A07C-FD9D-52D9-7ED250FD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76274" y="83332"/>
          <a:ext cx="7782583" cy="60038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D774-C8D6-40A7-9B74-45A724665192}">
  <sheetPr>
    <pageSetUpPr fitToPage="1"/>
  </sheetPr>
  <dimension ref="B1:N76"/>
  <sheetViews>
    <sheetView workbookViewId="0">
      <selection activeCell="B2" sqref="B2:E2"/>
    </sheetView>
  </sheetViews>
  <sheetFormatPr defaultRowHeight="15" x14ac:dyDescent="0.25"/>
  <cols>
    <col min="1" max="1" width="9.140625" style="2"/>
    <col min="2" max="2" width="4.140625" style="2" customWidth="1"/>
    <col min="3" max="3" width="40.140625" style="6" customWidth="1"/>
    <col min="4" max="4" width="6.42578125" style="2" customWidth="1"/>
    <col min="5" max="5" width="10.42578125" style="9" customWidth="1"/>
    <col min="6" max="6" width="18.42578125" customWidth="1"/>
    <col min="8" max="8" width="11.85546875" style="10" customWidth="1"/>
    <col min="9" max="9" width="11.85546875" style="36" customWidth="1"/>
    <col min="10" max="10" width="9.140625" style="2"/>
    <col min="11" max="11" width="11.140625" style="2" customWidth="1"/>
    <col min="12" max="12" width="17.5703125" style="2" customWidth="1"/>
    <col min="13" max="14" width="12.5703125" style="5" customWidth="1"/>
    <col min="15" max="15" width="16.28515625" style="2" customWidth="1"/>
    <col min="16" max="16384" width="9.140625" style="2"/>
  </cols>
  <sheetData>
    <row r="1" spans="2:9" ht="55.5" customHeight="1" x14ac:dyDescent="0.25"/>
    <row r="2" spans="2:9" ht="21" customHeight="1" x14ac:dyDescent="0.25">
      <c r="B2" s="63" t="s">
        <v>83</v>
      </c>
      <c r="C2" s="63"/>
      <c r="D2" s="63"/>
      <c r="E2" s="63"/>
    </row>
    <row r="3" spans="2:9" ht="15.75" customHeight="1" x14ac:dyDescent="0.25">
      <c r="B3" s="65" t="s">
        <v>17</v>
      </c>
      <c r="C3" s="65"/>
      <c r="D3" s="65"/>
      <c r="E3" s="65"/>
    </row>
    <row r="4" spans="2:9" s="3" customFormat="1" ht="30" x14ac:dyDescent="0.25">
      <c r="B4" s="8" t="s">
        <v>5</v>
      </c>
      <c r="C4" s="7" t="s">
        <v>6</v>
      </c>
      <c r="D4" s="11" t="s">
        <v>4</v>
      </c>
      <c r="E4" s="38" t="s">
        <v>7</v>
      </c>
      <c r="F4" s="66" t="s">
        <v>15</v>
      </c>
      <c r="G4" s="66"/>
      <c r="H4" s="66"/>
      <c r="I4" s="66"/>
    </row>
    <row r="5" spans="2:9" s="4" customFormat="1" ht="15.75" customHeight="1" x14ac:dyDescent="0.25">
      <c r="B5" s="7" t="s">
        <v>0</v>
      </c>
      <c r="C5" s="12"/>
      <c r="D5" s="28"/>
      <c r="E5" s="28"/>
      <c r="F5" s="67" t="s">
        <v>18</v>
      </c>
      <c r="G5" s="34"/>
      <c r="H5" s="68" t="s">
        <v>16</v>
      </c>
      <c r="I5" s="34">
        <f>D5*G5</f>
        <v>0</v>
      </c>
    </row>
    <row r="6" spans="2:9" s="4" customFormat="1" ht="15.75" customHeight="1" x14ac:dyDescent="0.25">
      <c r="B6" s="7" t="s">
        <v>1</v>
      </c>
      <c r="C6" s="12"/>
      <c r="D6" s="28"/>
      <c r="E6" s="28"/>
      <c r="F6" s="67"/>
      <c r="G6" s="34"/>
      <c r="H6" s="68"/>
      <c r="I6" s="34">
        <f t="shared" ref="I6:I43" si="0">D6*G6</f>
        <v>0</v>
      </c>
    </row>
    <row r="7" spans="2:9" s="6" customFormat="1" ht="15.75" customHeight="1" x14ac:dyDescent="0.25">
      <c r="B7" s="7" t="s">
        <v>2</v>
      </c>
      <c r="C7" s="12"/>
      <c r="D7" s="28"/>
      <c r="E7" s="28"/>
      <c r="F7" s="67"/>
      <c r="G7" s="35"/>
      <c r="H7" s="68"/>
      <c r="I7" s="34">
        <f t="shared" si="0"/>
        <v>0</v>
      </c>
    </row>
    <row r="8" spans="2:9" s="4" customFormat="1" ht="15.75" customHeight="1" x14ac:dyDescent="0.25">
      <c r="B8" s="7" t="s">
        <v>3</v>
      </c>
      <c r="C8" s="12"/>
      <c r="D8" s="28"/>
      <c r="E8" s="28"/>
      <c r="F8" s="67"/>
      <c r="G8" s="34"/>
      <c r="H8" s="68"/>
      <c r="I8" s="34">
        <f t="shared" si="0"/>
        <v>0</v>
      </c>
    </row>
    <row r="9" spans="2:9" s="4" customFormat="1" ht="15.75" customHeight="1" x14ac:dyDescent="0.25">
      <c r="B9" s="7" t="s">
        <v>13</v>
      </c>
      <c r="C9" s="12"/>
      <c r="D9" s="28"/>
      <c r="E9" s="28"/>
      <c r="F9" s="67"/>
      <c r="G9" s="34"/>
      <c r="H9" s="68"/>
      <c r="I9" s="34">
        <f t="shared" si="0"/>
        <v>0</v>
      </c>
    </row>
    <row r="10" spans="2:9" s="4" customFormat="1" ht="15.75" customHeight="1" x14ac:dyDescent="0.25">
      <c r="B10" s="7" t="s">
        <v>14</v>
      </c>
      <c r="C10" s="21"/>
      <c r="D10" s="25"/>
      <c r="E10" s="25"/>
      <c r="F10" s="67"/>
      <c r="G10" s="34"/>
      <c r="H10" s="68"/>
      <c r="I10" s="34">
        <f t="shared" si="0"/>
        <v>0</v>
      </c>
    </row>
    <row r="11" spans="2:9" s="4" customFormat="1" ht="15.75" customHeight="1" x14ac:dyDescent="0.25">
      <c r="B11" s="7" t="s">
        <v>19</v>
      </c>
      <c r="C11" s="12"/>
      <c r="D11" s="28"/>
      <c r="E11" s="28"/>
      <c r="F11" s="67"/>
      <c r="G11" s="34"/>
      <c r="H11" s="68"/>
      <c r="I11" s="34">
        <f t="shared" si="0"/>
        <v>0</v>
      </c>
    </row>
    <row r="12" spans="2:9" ht="15.75" customHeight="1" x14ac:dyDescent="0.25">
      <c r="B12" s="7" t="s">
        <v>24</v>
      </c>
      <c r="C12" s="11"/>
      <c r="D12" s="29"/>
      <c r="E12" s="29"/>
      <c r="F12" s="67"/>
      <c r="G12" s="34"/>
      <c r="H12" s="68"/>
      <c r="I12" s="34">
        <f t="shared" si="0"/>
        <v>0</v>
      </c>
    </row>
    <row r="13" spans="2:9" ht="15.75" customHeight="1" x14ac:dyDescent="0.25">
      <c r="B13" s="7" t="s">
        <v>25</v>
      </c>
      <c r="C13" s="11"/>
      <c r="D13" s="29"/>
      <c r="E13" s="29"/>
      <c r="F13" s="67"/>
      <c r="G13" s="34"/>
      <c r="H13" s="68"/>
      <c r="I13" s="34">
        <f t="shared" si="0"/>
        <v>0</v>
      </c>
    </row>
    <row r="14" spans="2:9" ht="15.75" customHeight="1" x14ac:dyDescent="0.25">
      <c r="B14" s="7" t="s">
        <v>23</v>
      </c>
      <c r="C14" s="11"/>
      <c r="D14" s="29"/>
      <c r="E14" s="29"/>
      <c r="F14" s="67"/>
      <c r="G14" s="34"/>
      <c r="H14" s="68"/>
      <c r="I14" s="34">
        <f t="shared" si="0"/>
        <v>0</v>
      </c>
    </row>
    <row r="15" spans="2:9" ht="15.75" customHeight="1" x14ac:dyDescent="0.25">
      <c r="B15" s="7" t="s">
        <v>21</v>
      </c>
      <c r="C15" s="11"/>
      <c r="D15" s="29"/>
      <c r="E15" s="29"/>
      <c r="F15" s="67"/>
      <c r="G15" s="34"/>
      <c r="H15" s="68"/>
      <c r="I15" s="34">
        <f t="shared" si="0"/>
        <v>0</v>
      </c>
    </row>
    <row r="16" spans="2:9" x14ac:dyDescent="0.25">
      <c r="B16" s="7" t="s">
        <v>26</v>
      </c>
      <c r="C16" s="13"/>
      <c r="D16" s="29"/>
      <c r="E16" s="29"/>
      <c r="F16" s="67"/>
      <c r="G16" s="34"/>
      <c r="H16" s="68"/>
      <c r="I16" s="34">
        <f t="shared" si="0"/>
        <v>0</v>
      </c>
    </row>
    <row r="17" spans="2:14" x14ac:dyDescent="0.25">
      <c r="B17" s="7" t="s">
        <v>27</v>
      </c>
      <c r="C17" s="11"/>
      <c r="D17" s="29"/>
      <c r="E17" s="29"/>
      <c r="F17" s="67"/>
      <c r="G17" s="34"/>
      <c r="H17" s="68"/>
      <c r="I17" s="34">
        <f t="shared" si="0"/>
        <v>0</v>
      </c>
    </row>
    <row r="18" spans="2:14" x14ac:dyDescent="0.25">
      <c r="B18" s="7" t="s">
        <v>28</v>
      </c>
      <c r="C18" s="30"/>
      <c r="D18" s="29"/>
      <c r="E18" s="29"/>
      <c r="F18" s="67"/>
      <c r="G18" s="34"/>
      <c r="H18" s="68"/>
      <c r="I18" s="34">
        <f t="shared" si="0"/>
        <v>0</v>
      </c>
    </row>
    <row r="19" spans="2:14" x14ac:dyDescent="0.25">
      <c r="B19" s="7" t="s">
        <v>29</v>
      </c>
      <c r="C19" s="30"/>
      <c r="D19" s="29"/>
      <c r="E19" s="29"/>
      <c r="F19" s="67"/>
      <c r="G19" s="34"/>
      <c r="H19" s="68"/>
      <c r="I19" s="34">
        <f t="shared" si="0"/>
        <v>0</v>
      </c>
    </row>
    <row r="20" spans="2:14" x14ac:dyDescent="0.25">
      <c r="B20" s="7" t="s">
        <v>30</v>
      </c>
      <c r="C20" s="12"/>
      <c r="D20" s="29"/>
      <c r="E20" s="28"/>
      <c r="F20" s="67"/>
      <c r="G20" s="34"/>
      <c r="H20" s="68"/>
      <c r="I20" s="34">
        <f t="shared" si="0"/>
        <v>0</v>
      </c>
    </row>
    <row r="21" spans="2:14" x14ac:dyDescent="0.25">
      <c r="B21" s="7" t="s">
        <v>31</v>
      </c>
      <c r="C21" s="11"/>
      <c r="D21" s="29"/>
      <c r="E21" s="29"/>
      <c r="F21" s="67"/>
      <c r="G21" s="34"/>
      <c r="H21" s="68"/>
      <c r="I21" s="34">
        <f t="shared" si="0"/>
        <v>0</v>
      </c>
    </row>
    <row r="22" spans="2:14" x14ac:dyDescent="0.25">
      <c r="B22" s="7" t="s">
        <v>32</v>
      </c>
      <c r="C22" s="14"/>
      <c r="D22" s="32"/>
      <c r="E22" s="32"/>
      <c r="F22" s="67"/>
      <c r="G22" s="34"/>
      <c r="H22" s="68"/>
      <c r="I22" s="34">
        <f t="shared" si="0"/>
        <v>0</v>
      </c>
    </row>
    <row r="23" spans="2:14" x14ac:dyDescent="0.25">
      <c r="B23" s="7" t="s">
        <v>33</v>
      </c>
      <c r="C23" s="11"/>
      <c r="D23" s="29"/>
      <c r="E23" s="29"/>
      <c r="F23" s="67"/>
      <c r="G23" s="34"/>
      <c r="H23" s="68"/>
      <c r="I23" s="34">
        <f t="shared" si="0"/>
        <v>0</v>
      </c>
    </row>
    <row r="24" spans="2:14" x14ac:dyDescent="0.25">
      <c r="B24" s="7" t="s">
        <v>22</v>
      </c>
      <c r="C24" s="11"/>
      <c r="D24" s="29"/>
      <c r="E24" s="29"/>
      <c r="F24" s="67"/>
      <c r="G24" s="34"/>
      <c r="H24" s="68"/>
      <c r="I24" s="34">
        <f t="shared" si="0"/>
        <v>0</v>
      </c>
    </row>
    <row r="25" spans="2:14" x14ac:dyDescent="0.25">
      <c r="B25" s="7" t="s">
        <v>34</v>
      </c>
      <c r="C25" s="11"/>
      <c r="D25" s="29"/>
      <c r="E25" s="29"/>
      <c r="F25" s="67"/>
      <c r="G25" s="34"/>
      <c r="H25" s="68"/>
      <c r="I25" s="34">
        <f t="shared" si="0"/>
        <v>0</v>
      </c>
    </row>
    <row r="26" spans="2:14" s="23" customFormat="1" x14ac:dyDescent="0.25">
      <c r="B26" s="7" t="s">
        <v>35</v>
      </c>
      <c r="C26" s="21"/>
      <c r="D26" s="25"/>
      <c r="E26" s="25"/>
      <c r="F26" s="67"/>
      <c r="G26" s="34"/>
      <c r="H26" s="68"/>
      <c r="I26" s="34">
        <f t="shared" si="0"/>
        <v>0</v>
      </c>
      <c r="M26" s="24"/>
      <c r="N26" s="24"/>
    </row>
    <row r="27" spans="2:14" x14ac:dyDescent="0.25">
      <c r="B27" s="7" t="s">
        <v>36</v>
      </c>
      <c r="C27" s="21"/>
      <c r="D27" s="25"/>
      <c r="E27" s="25"/>
      <c r="F27" s="67"/>
      <c r="G27" s="34"/>
      <c r="H27" s="68"/>
      <c r="I27" s="34">
        <f t="shared" si="0"/>
        <v>0</v>
      </c>
    </row>
    <row r="28" spans="2:14" x14ac:dyDescent="0.25">
      <c r="B28" s="7" t="s">
        <v>37</v>
      </c>
      <c r="C28" s="21"/>
      <c r="D28" s="25"/>
      <c r="E28" s="25"/>
      <c r="F28" s="67"/>
      <c r="G28" s="34"/>
      <c r="H28" s="68"/>
      <c r="I28" s="34">
        <f t="shared" si="0"/>
        <v>0</v>
      </c>
    </row>
    <row r="29" spans="2:14" x14ac:dyDescent="0.25">
      <c r="B29" s="7" t="s">
        <v>38</v>
      </c>
      <c r="C29" s="21"/>
      <c r="D29" s="25"/>
      <c r="E29" s="25"/>
      <c r="F29" s="67"/>
      <c r="G29" s="34"/>
      <c r="H29" s="68"/>
      <c r="I29" s="34">
        <f t="shared" si="0"/>
        <v>0</v>
      </c>
    </row>
    <row r="30" spans="2:14" x14ac:dyDescent="0.25">
      <c r="B30" s="7" t="s">
        <v>39</v>
      </c>
      <c r="C30" s="21"/>
      <c r="D30" s="25"/>
      <c r="E30" s="25"/>
      <c r="F30" s="67"/>
      <c r="G30" s="34"/>
      <c r="H30" s="68"/>
      <c r="I30" s="34">
        <f t="shared" si="0"/>
        <v>0</v>
      </c>
    </row>
    <row r="31" spans="2:14" x14ac:dyDescent="0.25">
      <c r="B31" s="7" t="s">
        <v>40</v>
      </c>
      <c r="C31" s="21"/>
      <c r="D31" s="25"/>
      <c r="E31" s="25"/>
      <c r="F31" s="67"/>
      <c r="G31" s="34"/>
      <c r="H31" s="68"/>
      <c r="I31" s="34">
        <f t="shared" si="0"/>
        <v>0</v>
      </c>
    </row>
    <row r="32" spans="2:14" x14ac:dyDescent="0.25">
      <c r="B32" s="7" t="s">
        <v>41</v>
      </c>
      <c r="C32" s="11"/>
      <c r="D32" s="29"/>
      <c r="E32" s="29"/>
      <c r="F32" s="67"/>
      <c r="G32" s="34"/>
      <c r="H32" s="68"/>
      <c r="I32" s="34">
        <f t="shared" si="0"/>
        <v>0</v>
      </c>
    </row>
    <row r="33" spans="2:14" x14ac:dyDescent="0.25">
      <c r="B33" s="7" t="s">
        <v>42</v>
      </c>
      <c r="C33" s="30"/>
      <c r="D33" s="29"/>
      <c r="E33" s="29"/>
      <c r="F33" s="67"/>
      <c r="G33" s="34"/>
      <c r="H33" s="68"/>
      <c r="I33" s="34">
        <f t="shared" si="0"/>
        <v>0</v>
      </c>
    </row>
    <row r="34" spans="2:14" x14ac:dyDescent="0.25">
      <c r="B34" s="7" t="s">
        <v>43</v>
      </c>
      <c r="C34" s="31"/>
      <c r="D34" s="32"/>
      <c r="E34" s="32"/>
      <c r="F34" s="67"/>
      <c r="G34" s="34"/>
      <c r="H34" s="68"/>
      <c r="I34" s="34">
        <f t="shared" si="0"/>
        <v>0</v>
      </c>
    </row>
    <row r="35" spans="2:14" x14ac:dyDescent="0.25">
      <c r="B35" s="7" t="s">
        <v>44</v>
      </c>
      <c r="C35" s="12"/>
      <c r="D35" s="28"/>
      <c r="E35" s="28"/>
      <c r="F35" s="67"/>
      <c r="G35" s="34"/>
      <c r="H35" s="68"/>
      <c r="I35" s="34">
        <f t="shared" si="0"/>
        <v>0</v>
      </c>
    </row>
    <row r="36" spans="2:14" x14ac:dyDescent="0.25">
      <c r="B36" s="7" t="s">
        <v>45</v>
      </c>
      <c r="C36" s="12"/>
      <c r="D36" s="29"/>
      <c r="E36" s="28"/>
      <c r="F36" s="67"/>
      <c r="G36" s="34"/>
      <c r="H36" s="68"/>
      <c r="I36" s="34">
        <f t="shared" si="0"/>
        <v>0</v>
      </c>
    </row>
    <row r="37" spans="2:14" x14ac:dyDescent="0.25">
      <c r="B37" s="7" t="s">
        <v>46</v>
      </c>
      <c r="C37" s="12"/>
      <c r="D37" s="29"/>
      <c r="E37" s="29"/>
      <c r="F37" s="67"/>
      <c r="G37" s="34"/>
      <c r="H37" s="68"/>
      <c r="I37" s="34">
        <f t="shared" si="0"/>
        <v>0</v>
      </c>
    </row>
    <row r="38" spans="2:14" x14ac:dyDescent="0.25">
      <c r="B38" s="7" t="s">
        <v>47</v>
      </c>
      <c r="C38" s="12"/>
      <c r="D38" s="29"/>
      <c r="E38" s="29"/>
      <c r="F38" s="67"/>
      <c r="G38" s="34"/>
      <c r="H38" s="68"/>
      <c r="I38" s="34">
        <f t="shared" si="0"/>
        <v>0</v>
      </c>
    </row>
    <row r="39" spans="2:14" x14ac:dyDescent="0.25">
      <c r="B39" s="7" t="s">
        <v>48</v>
      </c>
      <c r="C39" s="30"/>
      <c r="D39" s="29"/>
      <c r="E39" s="29"/>
      <c r="F39" s="67"/>
      <c r="G39" s="34"/>
      <c r="H39" s="68"/>
      <c r="I39" s="34">
        <f t="shared" si="0"/>
        <v>0</v>
      </c>
    </row>
    <row r="40" spans="2:14" x14ac:dyDescent="0.25">
      <c r="B40" s="7" t="s">
        <v>49</v>
      </c>
      <c r="C40" s="31"/>
      <c r="D40" s="32"/>
      <c r="E40" s="32"/>
      <c r="F40" s="67"/>
      <c r="G40" s="34"/>
      <c r="H40" s="68"/>
      <c r="I40" s="34">
        <f t="shared" si="0"/>
        <v>0</v>
      </c>
    </row>
    <row r="41" spans="2:14" x14ac:dyDescent="0.25">
      <c r="B41" s="7" t="s">
        <v>50</v>
      </c>
      <c r="C41" s="30"/>
      <c r="D41" s="29"/>
      <c r="E41" s="29"/>
      <c r="F41" s="67"/>
      <c r="G41" s="34"/>
      <c r="H41" s="68"/>
      <c r="I41" s="34">
        <f t="shared" si="0"/>
        <v>0</v>
      </c>
    </row>
    <row r="42" spans="2:14" x14ac:dyDescent="0.25">
      <c r="B42" s="7" t="s">
        <v>51</v>
      </c>
      <c r="C42" s="30"/>
      <c r="D42" s="29"/>
      <c r="E42" s="29"/>
      <c r="F42" s="67"/>
      <c r="G42" s="34"/>
      <c r="H42" s="68"/>
      <c r="I42" s="34">
        <f t="shared" si="0"/>
        <v>0</v>
      </c>
    </row>
    <row r="43" spans="2:14" ht="15" customHeight="1" x14ac:dyDescent="0.25">
      <c r="B43" s="7" t="s">
        <v>52</v>
      </c>
      <c r="C43" s="14"/>
      <c r="D43" s="32"/>
      <c r="E43" s="32"/>
      <c r="F43" s="67"/>
      <c r="G43" s="34"/>
      <c r="H43" s="68"/>
      <c r="I43" s="34">
        <f t="shared" si="0"/>
        <v>0</v>
      </c>
    </row>
    <row r="44" spans="2:14" s="15" customFormat="1" ht="27.75" customHeight="1" x14ac:dyDescent="0.25">
      <c r="B44" s="7" t="s">
        <v>53</v>
      </c>
      <c r="C44" s="14"/>
      <c r="D44" s="32"/>
      <c r="E44" s="32"/>
      <c r="F44" s="67"/>
      <c r="G44" s="20"/>
      <c r="H44" s="68"/>
      <c r="I44" s="20">
        <f>D44*G44</f>
        <v>0</v>
      </c>
      <c r="M44" s="16"/>
      <c r="N44" s="16"/>
    </row>
    <row r="45" spans="2:14" s="15" customFormat="1" ht="27.75" customHeight="1" x14ac:dyDescent="0.25">
      <c r="B45" s="7" t="s">
        <v>54</v>
      </c>
      <c r="C45" s="11"/>
      <c r="D45" s="29"/>
      <c r="E45" s="29"/>
      <c r="F45" s="67"/>
      <c r="G45" s="20"/>
      <c r="H45" s="68"/>
      <c r="I45" s="20">
        <f>D45*G45</f>
        <v>0</v>
      </c>
      <c r="M45" s="16"/>
      <c r="N45" s="16"/>
    </row>
    <row r="46" spans="2:14" s="15" customFormat="1" ht="27.75" customHeight="1" x14ac:dyDescent="0.25">
      <c r="B46" s="7" t="s">
        <v>55</v>
      </c>
      <c r="C46" s="11"/>
      <c r="D46" s="29"/>
      <c r="E46" s="29"/>
      <c r="F46" s="67"/>
      <c r="G46" s="20"/>
      <c r="H46" s="68"/>
      <c r="I46" s="20">
        <f>D46*G46</f>
        <v>0</v>
      </c>
      <c r="M46" s="16"/>
      <c r="N46" s="16"/>
    </row>
    <row r="47" spans="2:14" s="15" customFormat="1" ht="27.75" customHeight="1" x14ac:dyDescent="0.25">
      <c r="B47" s="7" t="s">
        <v>56</v>
      </c>
      <c r="C47" s="11"/>
      <c r="D47" s="29"/>
      <c r="E47" s="29"/>
      <c r="F47" s="67"/>
      <c r="G47" s="20"/>
      <c r="H47" s="68"/>
      <c r="I47" s="20">
        <f>D47*G47</f>
        <v>0</v>
      </c>
      <c r="M47" s="16"/>
      <c r="N47" s="16"/>
    </row>
    <row r="48" spans="2:14" x14ac:dyDescent="0.25">
      <c r="B48" s="7" t="s">
        <v>57</v>
      </c>
      <c r="C48" s="11"/>
      <c r="D48" s="29"/>
      <c r="E48" s="29"/>
      <c r="F48" s="67"/>
      <c r="G48" s="20"/>
      <c r="H48" s="68"/>
      <c r="I48" s="20">
        <f t="shared" ref="I48:I69" si="1">D48*G48</f>
        <v>0</v>
      </c>
    </row>
    <row r="49" spans="2:9" x14ac:dyDescent="0.25">
      <c r="B49" s="7" t="s">
        <v>58</v>
      </c>
      <c r="C49" s="21"/>
      <c r="D49" s="29"/>
      <c r="E49" s="29"/>
      <c r="F49" s="67"/>
      <c r="G49" s="20"/>
      <c r="H49" s="68"/>
      <c r="I49" s="20">
        <f t="shared" si="1"/>
        <v>0</v>
      </c>
    </row>
    <row r="50" spans="2:9" x14ac:dyDescent="0.25">
      <c r="B50" s="7" t="s">
        <v>59</v>
      </c>
      <c r="C50" s="21"/>
      <c r="D50" s="29"/>
      <c r="E50" s="29"/>
      <c r="F50" s="67"/>
      <c r="G50" s="20"/>
      <c r="H50" s="68"/>
      <c r="I50" s="20">
        <f t="shared" si="1"/>
        <v>0</v>
      </c>
    </row>
    <row r="51" spans="2:9" x14ac:dyDescent="0.25">
      <c r="B51" s="7" t="s">
        <v>60</v>
      </c>
      <c r="C51" s="11"/>
      <c r="D51" s="29"/>
      <c r="E51" s="29"/>
      <c r="F51" s="67"/>
      <c r="G51" s="20"/>
      <c r="H51" s="68"/>
      <c r="I51" s="20">
        <f t="shared" si="1"/>
        <v>0</v>
      </c>
    </row>
    <row r="52" spans="2:9" x14ac:dyDescent="0.25">
      <c r="B52" s="7" t="s">
        <v>61</v>
      </c>
      <c r="C52" s="11"/>
      <c r="D52" s="29"/>
      <c r="E52" s="29"/>
      <c r="F52" s="67"/>
      <c r="G52" s="20"/>
      <c r="H52" s="68"/>
      <c r="I52" s="20">
        <f t="shared" si="1"/>
        <v>0</v>
      </c>
    </row>
    <row r="53" spans="2:9" x14ac:dyDescent="0.25">
      <c r="B53" s="7" t="s">
        <v>62</v>
      </c>
      <c r="C53" s="11"/>
      <c r="D53" s="29"/>
      <c r="E53" s="29"/>
      <c r="F53" s="67"/>
      <c r="G53" s="20"/>
      <c r="H53" s="68"/>
      <c r="I53" s="20">
        <f t="shared" si="1"/>
        <v>0</v>
      </c>
    </row>
    <row r="54" spans="2:9" x14ac:dyDescent="0.25">
      <c r="B54" s="7" t="s">
        <v>63</v>
      </c>
      <c r="C54" s="11"/>
      <c r="D54" s="29"/>
      <c r="E54" s="29"/>
      <c r="F54" s="67"/>
      <c r="G54" s="20"/>
      <c r="H54" s="68"/>
      <c r="I54" s="20">
        <f t="shared" si="1"/>
        <v>0</v>
      </c>
    </row>
    <row r="55" spans="2:9" x14ac:dyDescent="0.25">
      <c r="B55" s="7" t="s">
        <v>64</v>
      </c>
      <c r="C55" s="11"/>
      <c r="D55" s="29"/>
      <c r="E55" s="29"/>
      <c r="F55" s="67"/>
      <c r="G55" s="20"/>
      <c r="H55" s="68"/>
      <c r="I55" s="20">
        <f t="shared" si="1"/>
        <v>0</v>
      </c>
    </row>
    <row r="56" spans="2:9" x14ac:dyDescent="0.25">
      <c r="B56" s="7" t="s">
        <v>65</v>
      </c>
      <c r="C56" s="11"/>
      <c r="D56" s="29"/>
      <c r="E56" s="29"/>
      <c r="F56" s="67"/>
      <c r="G56" s="20"/>
      <c r="H56" s="68"/>
      <c r="I56" s="20">
        <f t="shared" si="1"/>
        <v>0</v>
      </c>
    </row>
    <row r="57" spans="2:9" x14ac:dyDescent="0.25">
      <c r="B57" s="7" t="s">
        <v>66</v>
      </c>
      <c r="C57" s="21"/>
      <c r="D57" s="25"/>
      <c r="E57" s="25"/>
      <c r="F57" s="67"/>
      <c r="G57" s="20"/>
      <c r="H57" s="68"/>
      <c r="I57" s="20">
        <f t="shared" si="1"/>
        <v>0</v>
      </c>
    </row>
    <row r="58" spans="2:9" x14ac:dyDescent="0.25">
      <c r="B58" s="7" t="s">
        <v>67</v>
      </c>
      <c r="C58" s="21"/>
      <c r="D58" s="25"/>
      <c r="E58" s="25"/>
      <c r="F58" s="67"/>
      <c r="G58" s="20"/>
      <c r="H58" s="68"/>
      <c r="I58" s="20">
        <f t="shared" si="1"/>
        <v>0</v>
      </c>
    </row>
    <row r="59" spans="2:9" x14ac:dyDescent="0.25">
      <c r="B59" s="7" t="s">
        <v>68</v>
      </c>
      <c r="C59" s="21"/>
      <c r="D59" s="25"/>
      <c r="E59" s="25"/>
      <c r="F59" s="67"/>
      <c r="G59" s="20"/>
      <c r="H59" s="68"/>
      <c r="I59" s="20">
        <f t="shared" si="1"/>
        <v>0</v>
      </c>
    </row>
    <row r="60" spans="2:9" x14ac:dyDescent="0.25">
      <c r="B60" s="7" t="s">
        <v>69</v>
      </c>
      <c r="C60" s="21"/>
      <c r="D60" s="25"/>
      <c r="E60" s="25"/>
      <c r="F60" s="67"/>
      <c r="G60" s="20"/>
      <c r="H60" s="68"/>
      <c r="I60" s="20">
        <f t="shared" si="1"/>
        <v>0</v>
      </c>
    </row>
    <row r="61" spans="2:9" x14ac:dyDescent="0.25">
      <c r="B61" s="7" t="s">
        <v>70</v>
      </c>
      <c r="C61" s="21"/>
      <c r="D61" s="25"/>
      <c r="E61" s="25"/>
      <c r="F61" s="67"/>
      <c r="G61" s="20"/>
      <c r="H61" s="68"/>
      <c r="I61" s="20">
        <f t="shared" si="1"/>
        <v>0</v>
      </c>
    </row>
    <row r="62" spans="2:9" x14ac:dyDescent="0.25">
      <c r="B62" s="7" t="s">
        <v>71</v>
      </c>
      <c r="C62" s="13"/>
      <c r="D62" s="29"/>
      <c r="E62" s="29"/>
      <c r="F62" s="67"/>
      <c r="G62" s="34"/>
      <c r="H62" s="68"/>
      <c r="I62" s="20">
        <f t="shared" si="1"/>
        <v>0</v>
      </c>
    </row>
    <row r="63" spans="2:9" x14ac:dyDescent="0.25">
      <c r="B63" s="7" t="s">
        <v>72</v>
      </c>
      <c r="C63" s="13"/>
      <c r="D63" s="29"/>
      <c r="E63" s="29"/>
      <c r="F63" s="67"/>
      <c r="G63" s="20"/>
      <c r="H63" s="68"/>
      <c r="I63" s="20">
        <f t="shared" si="1"/>
        <v>0</v>
      </c>
    </row>
    <row r="64" spans="2:9" x14ac:dyDescent="0.25">
      <c r="B64" s="7" t="s">
        <v>73</v>
      </c>
      <c r="C64" s="11"/>
      <c r="D64" s="29"/>
      <c r="E64" s="29"/>
      <c r="F64" s="67"/>
      <c r="G64" s="20"/>
      <c r="H64" s="68"/>
      <c r="I64" s="20">
        <f t="shared" si="1"/>
        <v>0</v>
      </c>
    </row>
    <row r="65" spans="2:14" x14ac:dyDescent="0.25">
      <c r="B65" s="7" t="s">
        <v>74</v>
      </c>
      <c r="C65" s="11"/>
      <c r="D65" s="29"/>
      <c r="E65" s="29"/>
      <c r="F65" s="67"/>
      <c r="G65" s="20"/>
      <c r="H65" s="68"/>
      <c r="I65" s="20">
        <f t="shared" si="1"/>
        <v>0</v>
      </c>
    </row>
    <row r="66" spans="2:14" x14ac:dyDescent="0.25">
      <c r="B66" s="7" t="s">
        <v>75</v>
      </c>
      <c r="C66" s="21"/>
      <c r="D66" s="29"/>
      <c r="E66" s="29"/>
      <c r="F66" s="67"/>
      <c r="G66" s="20"/>
      <c r="H66" s="68"/>
      <c r="I66" s="20">
        <f t="shared" si="1"/>
        <v>0</v>
      </c>
    </row>
    <row r="67" spans="2:14" x14ac:dyDescent="0.25">
      <c r="B67" s="7" t="s">
        <v>76</v>
      </c>
      <c r="C67" s="18"/>
      <c r="D67" s="18"/>
      <c r="E67" s="25"/>
      <c r="F67" s="67"/>
      <c r="G67" s="20"/>
      <c r="H67" s="68"/>
      <c r="I67" s="20">
        <f t="shared" si="1"/>
        <v>0</v>
      </c>
    </row>
    <row r="68" spans="2:14" x14ac:dyDescent="0.25">
      <c r="B68" s="7" t="s">
        <v>77</v>
      </c>
      <c r="C68" s="13"/>
      <c r="D68" s="29"/>
      <c r="E68" s="29"/>
      <c r="F68" s="67"/>
      <c r="G68" s="20"/>
      <c r="H68" s="68"/>
      <c r="I68" s="20">
        <f t="shared" si="1"/>
        <v>0</v>
      </c>
    </row>
    <row r="69" spans="2:14" x14ac:dyDescent="0.25">
      <c r="B69" s="7" t="s">
        <v>78</v>
      </c>
      <c r="C69" s="13"/>
      <c r="D69" s="29"/>
      <c r="E69" s="29"/>
      <c r="F69" s="67"/>
      <c r="G69" s="20"/>
      <c r="H69" s="68"/>
      <c r="I69" s="20">
        <f t="shared" si="1"/>
        <v>0</v>
      </c>
    </row>
    <row r="70" spans="2:14" x14ac:dyDescent="0.25">
      <c r="H70" s="19" t="s">
        <v>12</v>
      </c>
      <c r="I70" s="37">
        <f>SUM(I5:I69)</f>
        <v>0</v>
      </c>
    </row>
    <row r="75" spans="2:14" s="39" customFormat="1" ht="12" x14ac:dyDescent="0.2">
      <c r="C75" s="40"/>
      <c r="E75" s="62" t="s">
        <v>81</v>
      </c>
      <c r="F75" s="62"/>
      <c r="G75" s="41" t="s">
        <v>82</v>
      </c>
      <c r="H75" s="41"/>
      <c r="I75" s="42"/>
      <c r="M75" s="43"/>
      <c r="N75" s="43"/>
    </row>
    <row r="76" spans="2:14" x14ac:dyDescent="0.25">
      <c r="E76" s="64" t="s">
        <v>79</v>
      </c>
      <c r="F76" s="64"/>
      <c r="G76" s="63" t="s">
        <v>80</v>
      </c>
      <c r="H76" s="63"/>
      <c r="I76" s="63"/>
    </row>
  </sheetData>
  <mergeCells count="8">
    <mergeCell ref="E75:F75"/>
    <mergeCell ref="G76:I76"/>
    <mergeCell ref="E76:F76"/>
    <mergeCell ref="B2:E2"/>
    <mergeCell ref="B3:E3"/>
    <mergeCell ref="F4:I4"/>
    <mergeCell ref="F5:F69"/>
    <mergeCell ref="H5:H69"/>
  </mergeCells>
  <phoneticPr fontId="1" type="noConversion"/>
  <pageMargins left="0.25" right="0.25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4B3D-610C-4938-9A2E-57614754BD04}">
  <sheetPr>
    <pageSetUpPr fitToPage="1"/>
  </sheetPr>
  <dimension ref="B1:L27"/>
  <sheetViews>
    <sheetView tabSelected="1" zoomScale="80" zoomScaleNormal="80" workbookViewId="0">
      <selection activeCell="A7" sqref="A7"/>
    </sheetView>
  </sheetViews>
  <sheetFormatPr defaultRowHeight="15" x14ac:dyDescent="0.25"/>
  <cols>
    <col min="1" max="1" width="9.140625" style="2"/>
    <col min="2" max="2" width="4.140625" style="2" customWidth="1"/>
    <col min="3" max="3" width="32.5703125" style="1" customWidth="1"/>
    <col min="4" max="4" width="6.42578125" style="9" customWidth="1"/>
    <col min="5" max="5" width="10.42578125" style="9" customWidth="1"/>
    <col min="6" max="6" width="13.140625" style="56" customWidth="1"/>
    <col min="7" max="7" width="15.28515625" style="44" customWidth="1"/>
    <col min="8" max="8" width="15.28515625" style="57" customWidth="1"/>
    <col min="9" max="10" width="13.5703125" style="2" customWidth="1"/>
    <col min="11" max="11" width="9.140625" style="2"/>
    <col min="12" max="12" width="114.85546875" style="2" customWidth="1"/>
    <col min="13" max="16384" width="9.140625" style="2"/>
  </cols>
  <sheetData>
    <row r="1" spans="2:10" ht="84" customHeight="1" x14ac:dyDescent="0.25">
      <c r="B1" s="69" t="s">
        <v>85</v>
      </c>
      <c r="C1" s="69"/>
      <c r="D1" s="69"/>
      <c r="E1" s="69"/>
      <c r="F1" s="69"/>
      <c r="G1" s="69"/>
      <c r="H1" s="69"/>
      <c r="I1" s="69"/>
      <c r="J1" s="69"/>
    </row>
    <row r="2" spans="2:10" ht="20.25" customHeight="1" x14ac:dyDescent="0.25">
      <c r="B2" s="63" t="s">
        <v>108</v>
      </c>
      <c r="C2" s="63"/>
      <c r="D2" s="63"/>
      <c r="E2" s="63"/>
      <c r="F2" s="53"/>
    </row>
    <row r="3" spans="2:10" ht="20.25" customHeight="1" x14ac:dyDescent="0.25">
      <c r="B3" s="65"/>
      <c r="C3" s="65"/>
      <c r="D3" s="65"/>
      <c r="E3" s="65"/>
      <c r="F3" s="65"/>
      <c r="G3" s="65"/>
      <c r="H3" s="65"/>
      <c r="I3" s="65"/>
      <c r="J3" s="65"/>
    </row>
    <row r="4" spans="2:10" s="22" customFormat="1" ht="61.5" customHeight="1" x14ac:dyDescent="0.25">
      <c r="B4" s="26" t="s">
        <v>5</v>
      </c>
      <c r="C4" s="27" t="s">
        <v>6</v>
      </c>
      <c r="D4" s="27" t="s">
        <v>4</v>
      </c>
      <c r="E4" s="27" t="s">
        <v>7</v>
      </c>
      <c r="F4" s="45" t="s">
        <v>9</v>
      </c>
      <c r="G4" s="45" t="s">
        <v>11</v>
      </c>
      <c r="H4" s="58" t="s">
        <v>10</v>
      </c>
      <c r="I4" s="45" t="s">
        <v>16</v>
      </c>
      <c r="J4" s="45" t="s">
        <v>16</v>
      </c>
    </row>
    <row r="5" spans="2:10" customFormat="1" ht="67.5" customHeight="1" x14ac:dyDescent="0.25">
      <c r="B5" s="7">
        <v>1</v>
      </c>
      <c r="C5" s="12" t="s">
        <v>86</v>
      </c>
      <c r="D5" s="28">
        <v>6</v>
      </c>
      <c r="E5" s="28" t="s">
        <v>8</v>
      </c>
      <c r="F5" s="54"/>
      <c r="G5" s="46">
        <f>F5+(F5*H5)</f>
        <v>0</v>
      </c>
      <c r="H5" s="59">
        <v>0.23</v>
      </c>
      <c r="I5" s="47">
        <f>D5*F5</f>
        <v>0</v>
      </c>
      <c r="J5" s="47">
        <f t="shared" ref="J5:J24" si="0">D5*G5</f>
        <v>0</v>
      </c>
    </row>
    <row r="6" spans="2:10" customFormat="1" ht="67.5" customHeight="1" x14ac:dyDescent="0.25">
      <c r="B6" s="7">
        <v>2</v>
      </c>
      <c r="C6" s="12" t="s">
        <v>87</v>
      </c>
      <c r="D6" s="28">
        <v>15</v>
      </c>
      <c r="E6" s="28" t="s">
        <v>8</v>
      </c>
      <c r="F6" s="54"/>
      <c r="G6" s="46">
        <f t="shared" ref="G6:G24" si="1">F6+(F6*H6)</f>
        <v>0</v>
      </c>
      <c r="H6" s="59">
        <v>0.23</v>
      </c>
      <c r="I6" s="47">
        <f t="shared" ref="I6:I24" si="2">D6*F6</f>
        <v>0</v>
      </c>
      <c r="J6" s="47">
        <f t="shared" si="0"/>
        <v>0</v>
      </c>
    </row>
    <row r="7" spans="2:10" customFormat="1" ht="67.5" customHeight="1" x14ac:dyDescent="0.25">
      <c r="B7" s="7">
        <v>3</v>
      </c>
      <c r="C7" s="12" t="s">
        <v>88</v>
      </c>
      <c r="D7" s="28">
        <v>30</v>
      </c>
      <c r="E7" s="28" t="s">
        <v>8</v>
      </c>
      <c r="F7" s="54"/>
      <c r="G7" s="46">
        <f t="shared" ref="G7:G14" si="3">F7+(F7*H7)</f>
        <v>0</v>
      </c>
      <c r="H7" s="59">
        <v>0.23</v>
      </c>
      <c r="I7" s="47">
        <f t="shared" ref="I7:I14" si="4">D7*F7</f>
        <v>0</v>
      </c>
      <c r="J7" s="47">
        <f t="shared" ref="J7:J14" si="5">D7*G7</f>
        <v>0</v>
      </c>
    </row>
    <row r="8" spans="2:10" customFormat="1" ht="67.5" customHeight="1" x14ac:dyDescent="0.25">
      <c r="B8" s="7">
        <v>4</v>
      </c>
      <c r="C8" s="12" t="s">
        <v>89</v>
      </c>
      <c r="D8" s="28">
        <v>20</v>
      </c>
      <c r="E8" s="28" t="s">
        <v>20</v>
      </c>
      <c r="F8" s="54"/>
      <c r="G8" s="46">
        <f t="shared" si="3"/>
        <v>0</v>
      </c>
      <c r="H8" s="59">
        <v>0.23</v>
      </c>
      <c r="I8" s="47">
        <f t="shared" si="4"/>
        <v>0</v>
      </c>
      <c r="J8" s="47">
        <f t="shared" si="5"/>
        <v>0</v>
      </c>
    </row>
    <row r="9" spans="2:10" customFormat="1" ht="67.5" customHeight="1" x14ac:dyDescent="0.25">
      <c r="B9" s="7">
        <v>5</v>
      </c>
      <c r="C9" s="12" t="s">
        <v>90</v>
      </c>
      <c r="D9" s="28">
        <v>2</v>
      </c>
      <c r="E9" s="28" t="s">
        <v>8</v>
      </c>
      <c r="F9" s="54"/>
      <c r="G9" s="46">
        <f t="shared" si="3"/>
        <v>0</v>
      </c>
      <c r="H9" s="59">
        <v>0.23</v>
      </c>
      <c r="I9" s="47">
        <f t="shared" si="4"/>
        <v>0</v>
      </c>
      <c r="J9" s="47">
        <f t="shared" si="5"/>
        <v>0</v>
      </c>
    </row>
    <row r="10" spans="2:10" customFormat="1" ht="67.5" customHeight="1" x14ac:dyDescent="0.25">
      <c r="B10" s="7">
        <v>6</v>
      </c>
      <c r="C10" s="12" t="s">
        <v>91</v>
      </c>
      <c r="D10" s="28">
        <v>2</v>
      </c>
      <c r="E10" s="28" t="s">
        <v>8</v>
      </c>
      <c r="F10" s="54"/>
      <c r="G10" s="46">
        <f t="shared" si="3"/>
        <v>0</v>
      </c>
      <c r="H10" s="59">
        <v>0.23</v>
      </c>
      <c r="I10" s="47">
        <f t="shared" si="4"/>
        <v>0</v>
      </c>
      <c r="J10" s="47">
        <f t="shared" si="5"/>
        <v>0</v>
      </c>
    </row>
    <row r="11" spans="2:10" customFormat="1" ht="67.5" customHeight="1" x14ac:dyDescent="0.25">
      <c r="B11" s="7">
        <v>7</v>
      </c>
      <c r="C11" s="12" t="s">
        <v>92</v>
      </c>
      <c r="D11" s="28">
        <v>3</v>
      </c>
      <c r="E11" s="28" t="s">
        <v>8</v>
      </c>
      <c r="F11" s="54"/>
      <c r="G11" s="46">
        <f t="shared" si="3"/>
        <v>0</v>
      </c>
      <c r="H11" s="59">
        <v>0.23</v>
      </c>
      <c r="I11" s="47">
        <f t="shared" si="4"/>
        <v>0</v>
      </c>
      <c r="J11" s="47">
        <f t="shared" si="5"/>
        <v>0</v>
      </c>
    </row>
    <row r="12" spans="2:10" customFormat="1" ht="67.5" customHeight="1" x14ac:dyDescent="0.25">
      <c r="B12" s="7">
        <v>8</v>
      </c>
      <c r="C12" s="12" t="s">
        <v>93</v>
      </c>
      <c r="D12" s="28">
        <v>3</v>
      </c>
      <c r="E12" s="28" t="s">
        <v>8</v>
      </c>
      <c r="F12" s="54"/>
      <c r="G12" s="46">
        <f t="shared" si="3"/>
        <v>0</v>
      </c>
      <c r="H12" s="59">
        <v>0.23</v>
      </c>
      <c r="I12" s="47">
        <f t="shared" si="4"/>
        <v>0</v>
      </c>
      <c r="J12" s="47">
        <f t="shared" si="5"/>
        <v>0</v>
      </c>
    </row>
    <row r="13" spans="2:10" customFormat="1" ht="67.5" customHeight="1" x14ac:dyDescent="0.25">
      <c r="B13" s="7">
        <v>9</v>
      </c>
      <c r="C13" s="12" t="s">
        <v>94</v>
      </c>
      <c r="D13" s="28">
        <v>5</v>
      </c>
      <c r="E13" s="28" t="s">
        <v>8</v>
      </c>
      <c r="F13" s="54"/>
      <c r="G13" s="46">
        <f t="shared" si="3"/>
        <v>0</v>
      </c>
      <c r="H13" s="59">
        <v>0.23</v>
      </c>
      <c r="I13" s="47">
        <f t="shared" si="4"/>
        <v>0</v>
      </c>
      <c r="J13" s="47">
        <f t="shared" si="5"/>
        <v>0</v>
      </c>
    </row>
    <row r="14" spans="2:10" customFormat="1" ht="67.5" customHeight="1" x14ac:dyDescent="0.25">
      <c r="B14" s="7">
        <v>10</v>
      </c>
      <c r="C14" s="12" t="s">
        <v>95</v>
      </c>
      <c r="D14" s="28">
        <v>1</v>
      </c>
      <c r="E14" s="28" t="s">
        <v>8</v>
      </c>
      <c r="F14" s="54"/>
      <c r="G14" s="46">
        <f t="shared" si="3"/>
        <v>0</v>
      </c>
      <c r="H14" s="59">
        <v>0.23</v>
      </c>
      <c r="I14" s="47">
        <f t="shared" si="4"/>
        <v>0</v>
      </c>
      <c r="J14" s="47">
        <f t="shared" si="5"/>
        <v>0</v>
      </c>
    </row>
    <row r="15" spans="2:10" customFormat="1" ht="67.5" customHeight="1" x14ac:dyDescent="0.25">
      <c r="B15" s="7">
        <v>11</v>
      </c>
      <c r="C15" s="12" t="s">
        <v>96</v>
      </c>
      <c r="D15" s="28">
        <v>1</v>
      </c>
      <c r="E15" s="28" t="s">
        <v>97</v>
      </c>
      <c r="F15" s="54"/>
      <c r="G15" s="46">
        <f t="shared" si="1"/>
        <v>0</v>
      </c>
      <c r="H15" s="59">
        <v>0.23</v>
      </c>
      <c r="I15" s="47">
        <f t="shared" si="2"/>
        <v>0</v>
      </c>
      <c r="J15" s="47">
        <f t="shared" si="0"/>
        <v>0</v>
      </c>
    </row>
    <row r="16" spans="2:10" customFormat="1" ht="67.5" customHeight="1" x14ac:dyDescent="0.25">
      <c r="B16" s="7">
        <v>12</v>
      </c>
      <c r="C16" s="12" t="s">
        <v>98</v>
      </c>
      <c r="D16" s="28">
        <v>5</v>
      </c>
      <c r="E16" s="28" t="s">
        <v>99</v>
      </c>
      <c r="F16" s="54"/>
      <c r="G16" s="46">
        <f t="shared" si="1"/>
        <v>0</v>
      </c>
      <c r="H16" s="59">
        <v>0.23</v>
      </c>
      <c r="I16" s="47">
        <f t="shared" si="2"/>
        <v>0</v>
      </c>
      <c r="J16" s="47">
        <f t="shared" si="0"/>
        <v>0</v>
      </c>
    </row>
    <row r="17" spans="2:12" customFormat="1" ht="67.5" customHeight="1" x14ac:dyDescent="0.25">
      <c r="B17" s="7">
        <v>13</v>
      </c>
      <c r="C17" s="12" t="s">
        <v>100</v>
      </c>
      <c r="D17" s="28">
        <v>20</v>
      </c>
      <c r="E17" s="28" t="s">
        <v>99</v>
      </c>
      <c r="F17" s="54"/>
      <c r="G17" s="46">
        <f t="shared" si="1"/>
        <v>0</v>
      </c>
      <c r="H17" s="59">
        <v>0.23</v>
      </c>
      <c r="I17" s="47">
        <f t="shared" ref="I17:I23" si="6">D17*F17</f>
        <v>0</v>
      </c>
      <c r="J17" s="47">
        <f t="shared" ref="J17:J23" si="7">D17*G17</f>
        <v>0</v>
      </c>
    </row>
    <row r="18" spans="2:12" customFormat="1" ht="67.5" customHeight="1" x14ac:dyDescent="0.25">
      <c r="B18" s="7">
        <v>14</v>
      </c>
      <c r="C18" s="12" t="s">
        <v>101</v>
      </c>
      <c r="D18" s="28">
        <v>13</v>
      </c>
      <c r="E18" s="28" t="s">
        <v>8</v>
      </c>
      <c r="F18" s="54"/>
      <c r="G18" s="46">
        <f t="shared" si="1"/>
        <v>0</v>
      </c>
      <c r="H18" s="59">
        <v>0.23</v>
      </c>
      <c r="I18" s="47">
        <f t="shared" si="6"/>
        <v>0</v>
      </c>
      <c r="J18" s="47">
        <f t="shared" si="7"/>
        <v>0</v>
      </c>
    </row>
    <row r="19" spans="2:12" customFormat="1" ht="67.5" customHeight="1" x14ac:dyDescent="0.25">
      <c r="B19" s="7">
        <v>15</v>
      </c>
      <c r="C19" s="12" t="s">
        <v>102</v>
      </c>
      <c r="D19" s="28">
        <v>5</v>
      </c>
      <c r="E19" s="28" t="s">
        <v>8</v>
      </c>
      <c r="F19" s="54"/>
      <c r="G19" s="46">
        <f t="shared" si="1"/>
        <v>0</v>
      </c>
      <c r="H19" s="59">
        <v>0.23</v>
      </c>
      <c r="I19" s="47">
        <f t="shared" si="6"/>
        <v>0</v>
      </c>
      <c r="J19" s="47">
        <f t="shared" si="7"/>
        <v>0</v>
      </c>
    </row>
    <row r="20" spans="2:12" customFormat="1" ht="67.5" customHeight="1" x14ac:dyDescent="0.25">
      <c r="B20" s="7">
        <v>16</v>
      </c>
      <c r="C20" s="12" t="s">
        <v>103</v>
      </c>
      <c r="D20" s="28">
        <v>1</v>
      </c>
      <c r="E20" s="28" t="s">
        <v>8</v>
      </c>
      <c r="F20" s="54"/>
      <c r="G20" s="46">
        <f t="shared" si="1"/>
        <v>0</v>
      </c>
      <c r="H20" s="59">
        <v>0.23</v>
      </c>
      <c r="I20" s="47">
        <f t="shared" si="6"/>
        <v>0</v>
      </c>
      <c r="J20" s="47">
        <f t="shared" si="7"/>
        <v>0</v>
      </c>
    </row>
    <row r="21" spans="2:12" customFormat="1" ht="67.5" customHeight="1" x14ac:dyDescent="0.25">
      <c r="B21" s="7">
        <v>17</v>
      </c>
      <c r="C21" s="12" t="s">
        <v>104</v>
      </c>
      <c r="D21" s="28">
        <v>125</v>
      </c>
      <c r="E21" s="28" t="s">
        <v>8</v>
      </c>
      <c r="F21" s="54"/>
      <c r="G21" s="46">
        <f t="shared" si="1"/>
        <v>0</v>
      </c>
      <c r="H21" s="59">
        <v>0.23</v>
      </c>
      <c r="I21" s="47">
        <f t="shared" si="6"/>
        <v>0</v>
      </c>
      <c r="J21" s="47">
        <f t="shared" si="7"/>
        <v>0</v>
      </c>
    </row>
    <row r="22" spans="2:12" customFormat="1" ht="67.5" customHeight="1" x14ac:dyDescent="0.25">
      <c r="B22" s="7">
        <v>18</v>
      </c>
      <c r="C22" s="12" t="s">
        <v>105</v>
      </c>
      <c r="D22" s="28">
        <v>25</v>
      </c>
      <c r="E22" s="28" t="s">
        <v>8</v>
      </c>
      <c r="F22" s="54"/>
      <c r="G22" s="46">
        <f t="shared" si="1"/>
        <v>0</v>
      </c>
      <c r="H22" s="59">
        <v>0.23</v>
      </c>
      <c r="I22" s="47">
        <f t="shared" si="6"/>
        <v>0</v>
      </c>
      <c r="J22" s="47">
        <f t="shared" si="7"/>
        <v>0</v>
      </c>
    </row>
    <row r="23" spans="2:12" customFormat="1" ht="67.5" customHeight="1" x14ac:dyDescent="0.25">
      <c r="B23" s="7">
        <v>19</v>
      </c>
      <c r="C23" s="12" t="s">
        <v>106</v>
      </c>
      <c r="D23" s="28">
        <v>5</v>
      </c>
      <c r="E23" s="28" t="s">
        <v>97</v>
      </c>
      <c r="F23" s="54"/>
      <c r="G23" s="46">
        <f t="shared" si="1"/>
        <v>0</v>
      </c>
      <c r="H23" s="59">
        <v>0.23</v>
      </c>
      <c r="I23" s="47">
        <f t="shared" si="6"/>
        <v>0</v>
      </c>
      <c r="J23" s="47">
        <f t="shared" si="7"/>
        <v>0</v>
      </c>
    </row>
    <row r="24" spans="2:12" ht="67.5" customHeight="1" x14ac:dyDescent="0.25">
      <c r="B24" s="7">
        <v>20</v>
      </c>
      <c r="C24" s="12" t="s">
        <v>107</v>
      </c>
      <c r="D24" s="28">
        <v>2</v>
      </c>
      <c r="E24" s="28" t="s">
        <v>8</v>
      </c>
      <c r="F24" s="54"/>
      <c r="G24" s="46">
        <f t="shared" si="1"/>
        <v>0</v>
      </c>
      <c r="H24" s="59">
        <v>0.23</v>
      </c>
      <c r="I24" s="47">
        <f t="shared" si="2"/>
        <v>0</v>
      </c>
      <c r="J24" s="47">
        <f t="shared" si="0"/>
        <v>0</v>
      </c>
      <c r="L24" s="1"/>
    </row>
    <row r="25" spans="2:12" customFormat="1" ht="18" customHeight="1" x14ac:dyDescent="0.25">
      <c r="B25" s="49"/>
      <c r="C25" s="50"/>
      <c r="D25" s="51"/>
      <c r="E25" s="51"/>
      <c r="F25" s="55"/>
      <c r="G25" s="52"/>
      <c r="H25" s="60"/>
      <c r="I25" s="52"/>
      <c r="J25" s="52"/>
    </row>
    <row r="26" spans="2:12" x14ac:dyDescent="0.25">
      <c r="D26" s="2"/>
      <c r="E26" s="2"/>
      <c r="F26" s="5"/>
    </row>
    <row r="27" spans="2:12" x14ac:dyDescent="0.25">
      <c r="D27" s="2"/>
      <c r="E27" s="2"/>
      <c r="F27" s="5"/>
      <c r="G27" s="48" t="s">
        <v>84</v>
      </c>
      <c r="H27" s="61"/>
      <c r="I27" s="17">
        <f>SUM(I5:I24)</f>
        <v>0</v>
      </c>
      <c r="J27" s="17">
        <f>SUM(J5:J24)</f>
        <v>0</v>
      </c>
      <c r="K27" s="33"/>
    </row>
  </sheetData>
  <mergeCells count="3">
    <mergeCell ref="B2:E2"/>
    <mergeCell ref="B1:J1"/>
    <mergeCell ref="B3:J3"/>
  </mergeCells>
  <phoneticPr fontId="1" type="noConversion"/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Szacunek</vt:lpstr>
      <vt:lpstr>Zamówienie zbiorcze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pnowak</dc:creator>
  <cp:lastModifiedBy>pnowak</cp:lastModifiedBy>
  <cp:lastPrinted>2025-03-03T13:57:41Z</cp:lastPrinted>
  <dcterms:created xsi:type="dcterms:W3CDTF">2022-11-18T08:28:24Z</dcterms:created>
  <dcterms:modified xsi:type="dcterms:W3CDTF">2025-03-18T07:48:46Z</dcterms:modified>
</cp:coreProperties>
</file>